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3"/>
  </bookViews>
  <sheets>
    <sheet name="1Q" sheetId="1" r:id="rId1"/>
    <sheet name="2Q" sheetId="2" r:id="rId2"/>
    <sheet name="3Q" sheetId="3" r:id="rId3"/>
    <sheet name="4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<sst xmlns="http://schemas.openxmlformats.org/spreadsheetml/2006/main" count="164" uniqueCount="43">
  <si>
    <t>Outstanding</t>
  </si>
  <si>
    <t>Gross</t>
  </si>
  <si>
    <t>Callables with</t>
  </si>
  <si>
    <t>Net</t>
  </si>
  <si>
    <t>Matured</t>
  </si>
  <si>
    <t>Called/Puts</t>
  </si>
  <si>
    <t>Expired Options</t>
  </si>
  <si>
    <t>Medium Term Notes</t>
  </si>
  <si>
    <t>MTN Other</t>
  </si>
  <si>
    <t>Total Medium Term Notes</t>
  </si>
  <si>
    <t>Reference Notes</t>
  </si>
  <si>
    <t>Subordinated Debt</t>
  </si>
  <si>
    <t>Total Debt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</si>
  <si>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</si>
  <si>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</si>
  <si>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</si>
  <si>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</si>
  <si>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</si>
  <si>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</si>
  <si>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</si>
  <si>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r>
      <t>Issuance</t>
    </r>
    <r>
      <rPr>
        <b/>
        <vertAlign val="superscript"/>
        <sz val="10"/>
        <rFont val="Arial"/>
        <family val="2"/>
      </rPr>
      <t xml:space="preserve"> (4)</t>
    </r>
  </si>
  <si>
    <r>
      <t>Repurchased</t>
    </r>
    <r>
      <rPr>
        <b/>
        <vertAlign val="superscript"/>
        <sz val="10"/>
        <rFont val="Arial"/>
        <family val="2"/>
      </rPr>
      <t xml:space="preserve"> (4)</t>
    </r>
  </si>
  <si>
    <t>Amortization</t>
  </si>
  <si>
    <r>
      <t>Issuance</t>
    </r>
    <r>
      <rPr>
        <b/>
        <vertAlign val="superscript"/>
        <sz val="10"/>
        <rFont val="Arial"/>
        <family val="2"/>
      </rPr>
      <t xml:space="preserve"> (5)</t>
    </r>
  </si>
  <si>
    <t>Mortgage Linked Amortizing Notes</t>
  </si>
  <si>
    <t>Overnight Discount Notes</t>
  </si>
  <si>
    <t>Discount Notes</t>
  </si>
  <si>
    <t>Reference Bills</t>
  </si>
  <si>
    <t>Total Short Term Notes</t>
  </si>
  <si>
    <t>SF Structured Agency Credit Risk Debt</t>
  </si>
  <si>
    <t>MF Structured Credit Notes</t>
  </si>
  <si>
    <t>Total STACR</t>
  </si>
  <si>
    <t>(5) Represents the sum of the "Gross Issuance", "Matured", "Called/Puts", "Repurchased", "Amortization" and "Callables with Expired Options" columns.</t>
  </si>
  <si>
    <t>(6) Excludes securities sold under agreements to repurchase and other secured borrowings.</t>
  </si>
  <si>
    <r>
      <t>Estimated issuance, redemption and balances - unaudited</t>
    </r>
    <r>
      <rPr>
        <vertAlign val="superscript"/>
        <sz val="10"/>
        <rFont val="Arial"/>
        <family val="2"/>
      </rPr>
      <t xml:space="preserve"> (1,2,3,6)</t>
    </r>
  </si>
  <si>
    <r>
      <t xml:space="preserve"> MTN Callable</t>
    </r>
    <r>
      <rPr>
        <b/>
        <vertAlign val="superscript"/>
        <sz val="10"/>
        <rFont val="Arial"/>
        <family val="2"/>
      </rPr>
      <t xml:space="preserve"> (7)</t>
    </r>
  </si>
  <si>
    <r>
      <t xml:space="preserve"> Callables with Expired Options</t>
    </r>
    <r>
      <rPr>
        <b/>
        <vertAlign val="superscript"/>
        <sz val="10"/>
        <rFont val="Arial"/>
        <family val="2"/>
      </rPr>
      <t xml:space="preserve"> (8)</t>
    </r>
  </si>
  <si>
    <t>(7) Excludes expired European callables</t>
  </si>
  <si>
    <t>(8) Includes expired European callables</t>
  </si>
  <si>
    <t>Freddie Mac Funding Summary - 2020 Quarter 1</t>
  </si>
  <si>
    <t>Freddie Mac Funding Summary - 2020 Quarter 2</t>
  </si>
  <si>
    <t>Freddie Mac Funding Summary - 2020 Quarter 3</t>
  </si>
  <si>
    <t>Freddie Mac Funding Summary - 2020 Quarter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</si>
</sst>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</numFmts>
  <fonts count="4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3" fillId="0" borderId="0" xfId="44" applyFont="1" applyAlignment="1">
      <alignment/>
    </xf>
    <xf numFmtId="43" fontId="0" fillId="0" borderId="0" xfId="44" applyFont="1" applyAlignment="1">
      <alignment/>
    </xf>
    <xf numFmtId="43" fontId="4" fillId="0" borderId="0" xfId="44" applyFont="1" applyAlignment="1">
      <alignment/>
    </xf>
    <xf numFmtId="43" fontId="4" fillId="0" borderId="0" xfId="44" applyFont="1" applyAlignment="1">
      <alignment horizontal="left"/>
    </xf>
    <xf numFmtId="43" fontId="8" fillId="0" borderId="0" xfId="44" applyFont="1" applyAlignment="1">
      <alignment horizontal="left"/>
    </xf>
    <xf numFmtId="169" fontId="4" fillId="0" borderId="0" xfId="44" applyNumberFormat="1" applyFont="1" applyAlignment="1">
      <alignment/>
    </xf>
    <xf numFmtId="0" fontId="0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10" xfId="44" applyNumberFormat="1" applyFont="1" applyBorder="1" applyAlignment="1">
      <alignment/>
    </xf>
    <xf numFmtId="169" fontId="4" fillId="0" borderId="10" xfId="44" applyNumberFormat="1" applyFont="1" applyBorder="1" applyAlignment="1">
      <alignment/>
    </xf>
    <xf numFmtId="169" fontId="4" fillId="0" borderId="11" xfId="44" applyNumberFormat="1" applyFont="1" applyBorder="1" applyAlignment="1">
      <alignment/>
    </xf>
    <xf numFmtId="43" fontId="0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3" fontId="0" fillId="0" borderId="0" xfId="44" applyFont="1" applyAlignment="1">
      <alignment horizontal="left"/>
    </xf>
    <xf numFmtId="43" fontId="0" fillId="0" borderId="0" xfId="44" applyFont="1" applyAlignment="1">
      <alignment/>
    </xf>
    <xf numFmtId="0" fontId="4" fillId="0" borderId="0" xfId="0" applyFont="1" applyAlignment="1">
      <alignment horizontal="left"/>
    </xf>
    <xf numFmtId="169" fontId="0" fillId="0" borderId="0" xfId="44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Monthly_Funding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y"/>
      <sheetName val="Aug"/>
      <sheetName val="Sep"/>
      <sheetName val="Oct"/>
      <sheetName val="Nov"/>
      <sheetName val="Dec"/>
    </sheetNames>
    <sheetDataSet>
      <sheetData sheetId="9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-3.4</v>
          </cell>
          <cell r="E7">
            <v>0</v>
          </cell>
          <cell r="F7">
            <v>-0.1</v>
          </cell>
          <cell r="G7">
            <v>0</v>
          </cell>
          <cell r="H7">
            <v>0</v>
          </cell>
          <cell r="I7">
            <v>-3.5</v>
          </cell>
        </row>
        <row r="8">
          <cell r="C8">
            <v>0</v>
          </cell>
          <cell r="D8">
            <v>-0.6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-0.6</v>
          </cell>
        </row>
        <row r="9">
          <cell r="C9">
            <v>0</v>
          </cell>
          <cell r="D9">
            <v>-4</v>
          </cell>
          <cell r="E9">
            <v>0</v>
          </cell>
          <cell r="F9">
            <v>-0.1</v>
          </cell>
          <cell r="G9">
            <v>0</v>
          </cell>
          <cell r="H9">
            <v>0</v>
          </cell>
          <cell r="I9">
            <v>-4.1</v>
          </cell>
        </row>
        <row r="12">
          <cell r="C12">
            <v>17.8</v>
          </cell>
          <cell r="D12">
            <v>0</v>
          </cell>
          <cell r="E12">
            <v>-14.5</v>
          </cell>
          <cell r="F12">
            <v>0</v>
          </cell>
          <cell r="G12">
            <v>0</v>
          </cell>
          <cell r="H12">
            <v>0</v>
          </cell>
          <cell r="I12">
            <v>3.3</v>
          </cell>
        </row>
        <row r="13">
          <cell r="C13">
            <v>0</v>
          </cell>
          <cell r="D13">
            <v>-0.3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-0.3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-0.2</v>
          </cell>
          <cell r="G14">
            <v>0</v>
          </cell>
          <cell r="H14">
            <v>0</v>
          </cell>
          <cell r="I14">
            <v>-0.2</v>
          </cell>
        </row>
        <row r="15">
          <cell r="C15">
            <v>17.8</v>
          </cell>
          <cell r="D15">
            <v>-0.3</v>
          </cell>
          <cell r="E15">
            <v>-14.5</v>
          </cell>
          <cell r="F15">
            <v>-0.2</v>
          </cell>
          <cell r="G15">
            <v>0</v>
          </cell>
          <cell r="H15">
            <v>0</v>
          </cell>
          <cell r="I15">
            <v>2.8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-0.2</v>
          </cell>
          <cell r="H19">
            <v>0</v>
          </cell>
          <cell r="I19">
            <v>-0.2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-0.2</v>
          </cell>
          <cell r="H21">
            <v>0</v>
          </cell>
          <cell r="I21">
            <v>-0.2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C27">
            <v>20.8</v>
          </cell>
          <cell r="D27">
            <v>-4.3</v>
          </cell>
          <cell r="E27">
            <v>-14.5</v>
          </cell>
          <cell r="F27">
            <v>-0.3</v>
          </cell>
          <cell r="G27">
            <v>-0.2</v>
          </cell>
          <cell r="H27">
            <v>0</v>
          </cell>
          <cell r="I27">
            <v>1.5</v>
          </cell>
        </row>
      </sheetData>
      <sheetData sheetId="10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-5.7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-5.7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-5.7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-5.7</v>
          </cell>
        </row>
        <row r="12">
          <cell r="C12">
            <v>19</v>
          </cell>
          <cell r="D12">
            <v>0</v>
          </cell>
          <cell r="E12">
            <v>-12.4</v>
          </cell>
          <cell r="F12">
            <v>0</v>
          </cell>
          <cell r="G12">
            <v>0</v>
          </cell>
          <cell r="H12">
            <v>0</v>
          </cell>
          <cell r="I12">
            <v>6.6</v>
          </cell>
        </row>
        <row r="13">
          <cell r="C13">
            <v>0</v>
          </cell>
          <cell r="D13">
            <v>-1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-1</v>
          </cell>
        </row>
        <row r="14">
          <cell r="C14">
            <v>2.6</v>
          </cell>
          <cell r="D14">
            <v>-0.4</v>
          </cell>
          <cell r="E14">
            <v>0</v>
          </cell>
          <cell r="F14">
            <v>-2.6</v>
          </cell>
          <cell r="G14">
            <v>0</v>
          </cell>
          <cell r="H14">
            <v>0</v>
          </cell>
          <cell r="I14">
            <v>-0.4</v>
          </cell>
        </row>
        <row r="15">
          <cell r="C15">
            <v>21.6</v>
          </cell>
          <cell r="D15">
            <v>-1.4</v>
          </cell>
          <cell r="E15">
            <v>-12.4</v>
          </cell>
          <cell r="F15">
            <v>-2.6</v>
          </cell>
          <cell r="G15">
            <v>0</v>
          </cell>
          <cell r="H15">
            <v>0</v>
          </cell>
          <cell r="I15">
            <v>5.199999999999999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-0.1</v>
          </cell>
          <cell r="H19">
            <v>0</v>
          </cell>
          <cell r="I19">
            <v>-0.1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-0.1</v>
          </cell>
          <cell r="H21">
            <v>0</v>
          </cell>
          <cell r="I21">
            <v>-0.1</v>
          </cell>
        </row>
        <row r="23">
          <cell r="C23">
            <v>3</v>
          </cell>
          <cell r="D23">
            <v>-3.5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-0.5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C27">
            <v>24.6</v>
          </cell>
          <cell r="D27">
            <v>-10.7</v>
          </cell>
          <cell r="E27">
            <v>-12.4</v>
          </cell>
          <cell r="F27">
            <v>-2.6</v>
          </cell>
          <cell r="G27">
            <v>-0.1</v>
          </cell>
          <cell r="H27">
            <v>0</v>
          </cell>
          <cell r="I27">
            <v>-1.2</v>
          </cell>
        </row>
      </sheetData>
      <sheetData sheetId="1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-0.2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-0.2</v>
          </cell>
          <cell r="J7">
            <v>0.010814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-0.2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-0.2</v>
          </cell>
          <cell r="J9">
            <v>0.010814</v>
          </cell>
        </row>
        <row r="12">
          <cell r="C12">
            <v>6.3</v>
          </cell>
          <cell r="D12">
            <v>0</v>
          </cell>
          <cell r="E12">
            <v>-10.9</v>
          </cell>
          <cell r="F12">
            <v>0</v>
          </cell>
          <cell r="G12">
            <v>0</v>
          </cell>
          <cell r="H12">
            <v>0</v>
          </cell>
          <cell r="I12">
            <v>-4.6</v>
          </cell>
          <cell r="J12">
            <v>120.2</v>
          </cell>
        </row>
        <row r="13">
          <cell r="C13">
            <v>0</v>
          </cell>
          <cell r="D13">
            <v>-0.4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-0.4</v>
          </cell>
          <cell r="J13">
            <v>3.1</v>
          </cell>
        </row>
        <row r="14">
          <cell r="C14">
            <v>0</v>
          </cell>
          <cell r="D14">
            <v>-1.3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-1.3</v>
          </cell>
          <cell r="J14">
            <v>85.5</v>
          </cell>
        </row>
        <row r="15">
          <cell r="C15">
            <v>6.3</v>
          </cell>
          <cell r="D15">
            <v>-1.7000000000000002</v>
          </cell>
          <cell r="E15">
            <v>-10.9</v>
          </cell>
          <cell r="F15">
            <v>0</v>
          </cell>
          <cell r="G15">
            <v>0</v>
          </cell>
          <cell r="H15">
            <v>0</v>
          </cell>
          <cell r="I15">
            <v>-6.3</v>
          </cell>
          <cell r="J15">
            <v>208.8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0.1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-0.1</v>
          </cell>
          <cell r="H19">
            <v>0</v>
          </cell>
          <cell r="I19">
            <v>-0.1</v>
          </cell>
          <cell r="J19">
            <v>12.4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0.1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-0.1</v>
          </cell>
          <cell r="H21">
            <v>0</v>
          </cell>
          <cell r="I21">
            <v>-0.1</v>
          </cell>
          <cell r="J21">
            <v>12.5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</v>
          </cell>
          <cell r="J23">
            <v>64.2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C27">
            <v>9.3</v>
          </cell>
          <cell r="D27">
            <v>-1.8</v>
          </cell>
          <cell r="E27">
            <v>-10.9</v>
          </cell>
          <cell r="F27">
            <v>0</v>
          </cell>
          <cell r="G27">
            <v>-0.1</v>
          </cell>
          <cell r="H27">
            <v>0</v>
          </cell>
          <cell r="I27">
            <v>-3.5</v>
          </cell>
          <cell r="J27">
            <v>285.7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8.421875" style="0" customWidth="1"/>
    <col min="2" max="10" width="15.7109375" style="0" customWidth="1"/>
  </cols>
  <sheetData>
    <row r="1" spans="1:8" ht="15.75">
      <c r="A1" s="1" t="s">
        <v>39</v>
      </c>
      <c r="B1" s="13"/>
      <c r="C1" s="13"/>
      <c r="H1" s="14"/>
    </row>
    <row r="2" spans="1:8" ht="14.25">
      <c r="A2" s="2" t="s">
        <v>34</v>
      </c>
      <c r="B2" s="15"/>
      <c r="H2" s="14"/>
    </row>
    <row r="3" spans="1:8" ht="12.75">
      <c r="A3" s="22"/>
      <c r="H3" s="14"/>
    </row>
    <row r="4" spans="1:10" ht="12.75">
      <c r="A4" s="3"/>
      <c r="B4" s="16" t="s">
        <v>0</v>
      </c>
      <c r="C4" s="16" t="s">
        <v>1</v>
      </c>
      <c r="D4" s="16"/>
      <c r="E4" s="16"/>
      <c r="F4" s="16"/>
      <c r="G4" s="16"/>
      <c r="H4" s="16" t="s">
        <v>2</v>
      </c>
      <c r="I4" s="16" t="s">
        <v>3</v>
      </c>
      <c r="J4" s="16" t="s">
        <v>0</v>
      </c>
    </row>
    <row r="5" spans="1:10" ht="14.25">
      <c r="A5" s="3"/>
      <c r="B5" s="17">
        <v>43830</v>
      </c>
      <c r="C5" s="16" t="s">
        <v>20</v>
      </c>
      <c r="D5" s="16" t="s">
        <v>4</v>
      </c>
      <c r="E5" s="16" t="s">
        <v>5</v>
      </c>
      <c r="F5" s="16" t="s">
        <v>21</v>
      </c>
      <c r="G5" s="16" t="s">
        <v>22</v>
      </c>
      <c r="H5" s="16" t="s">
        <v>6</v>
      </c>
      <c r="I5" s="16" t="s">
        <v>23</v>
      </c>
      <c r="J5" s="17">
        <v>43921</v>
      </c>
    </row>
    <row r="6" spans="1:10" ht="12.75" customHeight="1">
      <c r="A6" s="4" t="s">
        <v>25</v>
      </c>
      <c r="B6" s="8">
        <v>3.7</v>
      </c>
      <c r="C6" s="8">
        <v>59.2</v>
      </c>
      <c r="D6" s="8">
        <v>-62.9</v>
      </c>
      <c r="E6" s="8">
        <v>0</v>
      </c>
      <c r="F6" s="8">
        <v>0</v>
      </c>
      <c r="G6" s="8">
        <v>0</v>
      </c>
      <c r="H6" s="8">
        <v>0</v>
      </c>
      <c r="I6" s="8">
        <v>-3.7</v>
      </c>
      <c r="J6" s="8">
        <v>0</v>
      </c>
    </row>
    <row r="7" spans="1:10" ht="12.75" customHeight="1">
      <c r="A7" s="4" t="s">
        <v>26</v>
      </c>
      <c r="B7" s="8">
        <v>45.2</v>
      </c>
      <c r="C7" s="8">
        <v>33.1</v>
      </c>
      <c r="D7" s="8">
        <v>-29.5</v>
      </c>
      <c r="E7" s="8">
        <v>0</v>
      </c>
      <c r="F7" s="8">
        <v>0</v>
      </c>
      <c r="G7" s="8">
        <v>0</v>
      </c>
      <c r="H7" s="8">
        <v>0</v>
      </c>
      <c r="I7" s="8">
        <v>3.6</v>
      </c>
      <c r="J7" s="8">
        <v>48.7</v>
      </c>
    </row>
    <row r="8" spans="1:10" ht="12.75" customHeight="1">
      <c r="A8" s="4" t="s">
        <v>27</v>
      </c>
      <c r="B8" s="9">
        <v>13.5</v>
      </c>
      <c r="C8" s="9">
        <v>5.6</v>
      </c>
      <c r="D8" s="9">
        <v>-10</v>
      </c>
      <c r="E8" s="9">
        <v>0</v>
      </c>
      <c r="F8" s="9">
        <v>0</v>
      </c>
      <c r="G8" s="9">
        <v>0</v>
      </c>
      <c r="H8" s="9">
        <v>0</v>
      </c>
      <c r="I8" s="9">
        <v>-4.4</v>
      </c>
      <c r="J8" s="9">
        <v>9.1</v>
      </c>
    </row>
    <row r="9" spans="1:10" ht="12.75" customHeight="1">
      <c r="A9" s="4" t="s">
        <v>28</v>
      </c>
      <c r="B9" s="6">
        <v>62.400000000000006</v>
      </c>
      <c r="C9" s="6">
        <v>97.9</v>
      </c>
      <c r="D9" s="6">
        <v>-102.4</v>
      </c>
      <c r="E9" s="6">
        <v>0</v>
      </c>
      <c r="F9" s="6">
        <v>0</v>
      </c>
      <c r="G9" s="6">
        <v>0</v>
      </c>
      <c r="H9" s="6">
        <v>0</v>
      </c>
      <c r="I9" s="6">
        <v>-4.5</v>
      </c>
      <c r="J9" s="6">
        <v>57.800000000000004</v>
      </c>
    </row>
    <row r="10" spans="1:10" ht="12.75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" t="s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23" t="s">
        <v>35</v>
      </c>
      <c r="B12" s="8">
        <v>84.3</v>
      </c>
      <c r="C12" s="8">
        <v>33.7</v>
      </c>
      <c r="D12" s="8">
        <v>-1.4</v>
      </c>
      <c r="E12" s="8">
        <v>-35.3</v>
      </c>
      <c r="F12" s="8">
        <v>0</v>
      </c>
      <c r="G12" s="8">
        <v>0</v>
      </c>
      <c r="H12" s="8">
        <v>0</v>
      </c>
      <c r="I12" s="8">
        <v>-3</v>
      </c>
      <c r="J12" s="8">
        <v>81.4</v>
      </c>
    </row>
    <row r="13" spans="1:10" ht="14.25">
      <c r="A13" s="23" t="s">
        <v>36</v>
      </c>
      <c r="B13" s="8">
        <v>8.7</v>
      </c>
      <c r="C13" s="8">
        <v>0</v>
      </c>
      <c r="D13" s="8">
        <v>-0.9</v>
      </c>
      <c r="E13" s="8">
        <v>0</v>
      </c>
      <c r="F13" s="8">
        <v>0</v>
      </c>
      <c r="G13" s="8">
        <v>0</v>
      </c>
      <c r="H13" s="8">
        <v>0</v>
      </c>
      <c r="I13" s="8">
        <v>-0.9</v>
      </c>
      <c r="J13" s="8">
        <v>7.8</v>
      </c>
    </row>
    <row r="14" spans="1:10" ht="12.75">
      <c r="A14" s="4" t="s">
        <v>8</v>
      </c>
      <c r="B14" s="9">
        <v>62.3</v>
      </c>
      <c r="C14" s="9">
        <v>45.7</v>
      </c>
      <c r="D14" s="9">
        <v>-13.8</v>
      </c>
      <c r="E14" s="9">
        <v>0</v>
      </c>
      <c r="F14" s="9">
        <v>0</v>
      </c>
      <c r="G14" s="9">
        <v>0</v>
      </c>
      <c r="H14" s="9">
        <v>0</v>
      </c>
      <c r="I14" s="9">
        <v>31.9</v>
      </c>
      <c r="J14" s="9">
        <v>94.3</v>
      </c>
    </row>
    <row r="15" spans="1:11" ht="12.75">
      <c r="A15" s="4" t="s">
        <v>9</v>
      </c>
      <c r="B15" s="6">
        <v>155.3</v>
      </c>
      <c r="C15" s="6">
        <v>79.4</v>
      </c>
      <c r="D15" s="6">
        <v>-16.1</v>
      </c>
      <c r="E15" s="6">
        <v>-35.3</v>
      </c>
      <c r="F15" s="6">
        <v>0</v>
      </c>
      <c r="G15" s="6">
        <v>0</v>
      </c>
      <c r="H15" s="6">
        <v>0</v>
      </c>
      <c r="I15" s="6">
        <v>28</v>
      </c>
      <c r="J15" s="6">
        <v>183.5</v>
      </c>
      <c r="K15" s="18"/>
    </row>
    <row r="16" spans="1:11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18"/>
    </row>
    <row r="17" spans="1:10" ht="12.75">
      <c r="A17" s="4" t="s">
        <v>24</v>
      </c>
      <c r="B17" s="6">
        <v>0.2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0.2</v>
      </c>
    </row>
    <row r="18" spans="1:10" ht="12.7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4" t="s">
        <v>29</v>
      </c>
      <c r="B19" s="8">
        <v>15.4</v>
      </c>
      <c r="C19" s="8">
        <v>0</v>
      </c>
      <c r="D19" s="8">
        <v>0</v>
      </c>
      <c r="E19" s="8">
        <v>0</v>
      </c>
      <c r="F19" s="8">
        <v>0</v>
      </c>
      <c r="G19" s="8">
        <v>-0.8</v>
      </c>
      <c r="H19" s="8">
        <v>0</v>
      </c>
      <c r="I19" s="8">
        <v>-0.8</v>
      </c>
      <c r="J19" s="8">
        <v>14.5</v>
      </c>
    </row>
    <row r="20" spans="1:10" ht="12.75">
      <c r="A20" s="4" t="s">
        <v>30</v>
      </c>
      <c r="B20" s="9">
        <v>0.1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0.1</v>
      </c>
    </row>
    <row r="21" spans="1:10" ht="12.75">
      <c r="A21" s="4" t="s">
        <v>31</v>
      </c>
      <c r="B21" s="6">
        <v>15.5</v>
      </c>
      <c r="C21" s="6">
        <v>0</v>
      </c>
      <c r="D21" s="6">
        <v>0</v>
      </c>
      <c r="E21" s="6">
        <v>0</v>
      </c>
      <c r="F21" s="6">
        <v>0</v>
      </c>
      <c r="G21" s="6">
        <v>-0.8</v>
      </c>
      <c r="H21" s="6">
        <v>0</v>
      </c>
      <c r="I21" s="6">
        <v>-0.8</v>
      </c>
      <c r="J21" s="6">
        <v>14.6</v>
      </c>
    </row>
    <row r="22" spans="1:10" ht="12.75">
      <c r="A22" s="4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4" t="s">
        <v>10</v>
      </c>
      <c r="B23" s="6">
        <v>39.1</v>
      </c>
      <c r="C23" s="6">
        <v>3</v>
      </c>
      <c r="D23" s="6">
        <v>-3.3</v>
      </c>
      <c r="E23" s="6">
        <v>0</v>
      </c>
      <c r="F23" s="6">
        <v>0</v>
      </c>
      <c r="G23" s="6">
        <v>0</v>
      </c>
      <c r="H23" s="6">
        <v>0</v>
      </c>
      <c r="I23" s="6">
        <v>-0.3</v>
      </c>
      <c r="J23" s="6">
        <v>38.8</v>
      </c>
    </row>
    <row r="24" spans="1:10" ht="12.75">
      <c r="A24" s="4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4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2.75">
      <c r="A26" s="3"/>
      <c r="B26" s="8"/>
      <c r="C26" s="8"/>
      <c r="D26" s="8"/>
      <c r="E26" s="8"/>
      <c r="F26" s="8"/>
      <c r="G26" s="8"/>
      <c r="H26" s="8"/>
      <c r="I26" s="8"/>
      <c r="J26" s="8"/>
    </row>
    <row r="27" spans="1:10" ht="13.5" thickBot="1">
      <c r="A27" s="4" t="s">
        <v>12</v>
      </c>
      <c r="B27" s="11">
        <v>272.5</v>
      </c>
      <c r="C27" s="11">
        <v>180.2</v>
      </c>
      <c r="D27" s="11">
        <v>-121.7</v>
      </c>
      <c r="E27" s="11">
        <v>-35.3</v>
      </c>
      <c r="F27" s="11">
        <v>0</v>
      </c>
      <c r="G27" s="11">
        <v>-0.9</v>
      </c>
      <c r="H27" s="11">
        <v>0</v>
      </c>
      <c r="I27" s="11">
        <v>22.4</v>
      </c>
      <c r="J27" s="11">
        <v>294.9</v>
      </c>
    </row>
    <row r="28" spans="1:10" ht="13.5" thickTop="1">
      <c r="A28" s="22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22"/>
      <c r="B29" s="18"/>
      <c r="C29" s="18"/>
      <c r="D29" s="18"/>
      <c r="E29" s="18"/>
      <c r="F29" s="18"/>
      <c r="G29" s="18"/>
      <c r="H29" s="20"/>
      <c r="I29" s="18"/>
      <c r="J29" s="18"/>
    </row>
    <row r="30" spans="1:8" ht="12.75">
      <c r="A30" s="3" t="s">
        <v>13</v>
      </c>
      <c r="H30" s="14"/>
    </row>
    <row r="31" spans="1:8" ht="12.75">
      <c r="A31" s="2" t="s">
        <v>14</v>
      </c>
      <c r="H31" s="14"/>
    </row>
    <row r="32" spans="1:8" ht="12.75">
      <c r="A32" s="2"/>
      <c r="H32" s="14"/>
    </row>
    <row r="33" spans="1:8" ht="12.75">
      <c r="A33" s="2" t="s">
        <v>15</v>
      </c>
      <c r="H33" s="14"/>
    </row>
    <row r="34" spans="1:8" ht="12.75">
      <c r="A34" s="21" t="s">
        <v>16</v>
      </c>
      <c r="H34" s="14"/>
    </row>
    <row r="35" spans="1:8" ht="12.75">
      <c r="A35" s="21"/>
      <c r="H35" s="14"/>
    </row>
    <row r="36" spans="1:8" ht="12.75">
      <c r="A36" s="2" t="s">
        <v>17</v>
      </c>
      <c r="H36" s="14"/>
    </row>
    <row r="37" spans="1:8" ht="12.75">
      <c r="A37" s="2"/>
      <c r="H37" s="14"/>
    </row>
    <row r="38" spans="1:8" ht="12.75">
      <c r="A38" s="2" t="s">
        <v>18</v>
      </c>
      <c r="H38" s="14"/>
    </row>
    <row r="39" spans="1:8" ht="12.75">
      <c r="A39" s="21" t="s">
        <v>19</v>
      </c>
      <c r="H39" s="14"/>
    </row>
    <row r="40" spans="1:8" ht="12.75">
      <c r="A40" s="2"/>
      <c r="H40" s="14"/>
    </row>
    <row r="41" spans="1:8" ht="12.75">
      <c r="A41" s="12" t="s">
        <v>32</v>
      </c>
      <c r="H41" s="14"/>
    </row>
    <row r="42" spans="1:8" ht="12.75">
      <c r="A42" s="21"/>
      <c r="H42" s="14"/>
    </row>
    <row r="43" spans="1:8" ht="12.75">
      <c r="A43" s="2" t="s">
        <v>33</v>
      </c>
      <c r="H43" s="14"/>
    </row>
    <row r="45" ht="12.75">
      <c r="A45" s="2" t="s">
        <v>37</v>
      </c>
    </row>
    <row r="47" ht="12.75">
      <c r="A47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8.421875" style="0" customWidth="1"/>
    <col min="2" max="10" width="15.7109375" style="0" customWidth="1"/>
  </cols>
  <sheetData>
    <row r="1" spans="1:8" ht="15.75">
      <c r="A1" s="1" t="s">
        <v>40</v>
      </c>
      <c r="B1" s="13"/>
      <c r="C1" s="13"/>
      <c r="H1" s="14"/>
    </row>
    <row r="2" spans="1:8" ht="14.25">
      <c r="A2" s="2" t="s">
        <v>34</v>
      </c>
      <c r="B2" s="15"/>
      <c r="H2" s="14"/>
    </row>
    <row r="3" spans="1:8" ht="12.75">
      <c r="A3" s="22"/>
      <c r="H3" s="14"/>
    </row>
    <row r="4" spans="1:10" ht="12.75">
      <c r="A4" s="3"/>
      <c r="B4" s="16" t="s">
        <v>0</v>
      </c>
      <c r="C4" s="16" t="s">
        <v>1</v>
      </c>
      <c r="D4" s="16"/>
      <c r="E4" s="16"/>
      <c r="F4" s="16"/>
      <c r="G4" s="16"/>
      <c r="H4" s="16" t="s">
        <v>2</v>
      </c>
      <c r="I4" s="16" t="s">
        <v>3</v>
      </c>
      <c r="J4" s="16" t="s">
        <v>0</v>
      </c>
    </row>
    <row r="5" spans="1:10" ht="14.25">
      <c r="A5" s="3"/>
      <c r="B5" s="17">
        <v>43921</v>
      </c>
      <c r="C5" s="16" t="s">
        <v>20</v>
      </c>
      <c r="D5" s="16" t="s">
        <v>4</v>
      </c>
      <c r="E5" s="16" t="s">
        <v>5</v>
      </c>
      <c r="F5" s="16" t="s">
        <v>21</v>
      </c>
      <c r="G5" s="16" t="s">
        <v>22</v>
      </c>
      <c r="H5" s="16" t="s">
        <v>6</v>
      </c>
      <c r="I5" s="16" t="s">
        <v>23</v>
      </c>
      <c r="J5" s="17">
        <v>44012</v>
      </c>
    </row>
    <row r="6" spans="1:10" ht="12.75" customHeight="1">
      <c r="A6" s="4" t="s">
        <v>25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2.75" customHeight="1">
      <c r="A7" s="4" t="s">
        <v>26</v>
      </c>
      <c r="B7" s="8">
        <v>48.7</v>
      </c>
      <c r="C7" s="8">
        <v>30.4</v>
      </c>
      <c r="D7" s="8">
        <v>-30.5</v>
      </c>
      <c r="E7" s="8">
        <v>0</v>
      </c>
      <c r="F7" s="8">
        <v>0</v>
      </c>
      <c r="G7" s="8">
        <v>0</v>
      </c>
      <c r="H7" s="8">
        <v>0</v>
      </c>
      <c r="I7" s="8">
        <v>-0.1</v>
      </c>
      <c r="J7" s="8">
        <v>48.6</v>
      </c>
    </row>
    <row r="8" spans="1:10" ht="12.75" customHeight="1">
      <c r="A8" s="4" t="s">
        <v>27</v>
      </c>
      <c r="B8" s="9">
        <v>9.1</v>
      </c>
      <c r="C8" s="9">
        <v>8.5</v>
      </c>
      <c r="D8" s="9">
        <v>-8.4</v>
      </c>
      <c r="E8" s="9">
        <v>0</v>
      </c>
      <c r="F8" s="9">
        <v>0</v>
      </c>
      <c r="G8" s="9">
        <v>0</v>
      </c>
      <c r="H8" s="9">
        <v>0</v>
      </c>
      <c r="I8" s="9">
        <v>0.2</v>
      </c>
      <c r="J8" s="9">
        <v>9.3</v>
      </c>
    </row>
    <row r="9" spans="1:10" ht="12.75" customHeight="1">
      <c r="A9" s="4" t="s">
        <v>28</v>
      </c>
      <c r="B9" s="6">
        <v>57.800000000000004</v>
      </c>
      <c r="C9" s="6">
        <v>38.9</v>
      </c>
      <c r="D9" s="6">
        <v>-38.9</v>
      </c>
      <c r="E9" s="6">
        <v>0</v>
      </c>
      <c r="F9" s="6">
        <v>0</v>
      </c>
      <c r="G9" s="6">
        <v>0</v>
      </c>
      <c r="H9" s="6">
        <v>0</v>
      </c>
      <c r="I9" s="6">
        <v>0.1</v>
      </c>
      <c r="J9" s="6">
        <v>57.900000000000006</v>
      </c>
    </row>
    <row r="10" spans="1:10" ht="12.75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" t="s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23" t="s">
        <v>35</v>
      </c>
      <c r="B12" s="8">
        <v>81.4</v>
      </c>
      <c r="C12" s="8">
        <v>47.9</v>
      </c>
      <c r="D12" s="8">
        <v>-0.9</v>
      </c>
      <c r="E12" s="8">
        <v>-51.5</v>
      </c>
      <c r="F12" s="8">
        <v>0</v>
      </c>
      <c r="G12" s="8">
        <v>0</v>
      </c>
      <c r="H12" s="8">
        <v>0</v>
      </c>
      <c r="I12" s="8">
        <v>-4.6</v>
      </c>
      <c r="J12" s="8">
        <v>76.8</v>
      </c>
    </row>
    <row r="13" spans="1:10" ht="14.25">
      <c r="A13" s="23" t="s">
        <v>36</v>
      </c>
      <c r="B13" s="8">
        <v>7.8</v>
      </c>
      <c r="C13" s="8">
        <v>0</v>
      </c>
      <c r="D13" s="8">
        <v>-1.6</v>
      </c>
      <c r="E13" s="8">
        <v>0</v>
      </c>
      <c r="F13" s="8">
        <v>0</v>
      </c>
      <c r="G13" s="8">
        <v>0</v>
      </c>
      <c r="H13" s="8">
        <v>0</v>
      </c>
      <c r="I13" s="8">
        <v>-1.6</v>
      </c>
      <c r="J13" s="8">
        <v>6.2</v>
      </c>
    </row>
    <row r="14" spans="1:10" ht="12.75">
      <c r="A14" s="4" t="s">
        <v>8</v>
      </c>
      <c r="B14" s="9">
        <v>94.3</v>
      </c>
      <c r="C14" s="9">
        <v>18.4</v>
      </c>
      <c r="D14" s="9">
        <v>-19.2</v>
      </c>
      <c r="E14" s="9">
        <v>0</v>
      </c>
      <c r="F14" s="9">
        <v>-2.9</v>
      </c>
      <c r="G14" s="9">
        <v>0</v>
      </c>
      <c r="H14" s="9">
        <v>0</v>
      </c>
      <c r="I14" s="9">
        <v>-3.8</v>
      </c>
      <c r="J14" s="9">
        <v>90.5</v>
      </c>
    </row>
    <row r="15" spans="1:11" ht="12.75">
      <c r="A15" s="4" t="s">
        <v>9</v>
      </c>
      <c r="B15" s="6">
        <v>183.5</v>
      </c>
      <c r="C15" s="6">
        <v>66.3</v>
      </c>
      <c r="D15" s="6">
        <v>-21.7</v>
      </c>
      <c r="E15" s="6">
        <v>-51.5</v>
      </c>
      <c r="F15" s="6">
        <v>-2.9</v>
      </c>
      <c r="G15" s="6">
        <v>0</v>
      </c>
      <c r="H15" s="6">
        <v>0</v>
      </c>
      <c r="I15" s="6">
        <v>-10</v>
      </c>
      <c r="J15" s="6">
        <v>173.5</v>
      </c>
      <c r="K15" s="18"/>
    </row>
    <row r="16" spans="1:11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18"/>
    </row>
    <row r="17" spans="1:10" ht="12.75">
      <c r="A17" s="4" t="s">
        <v>24</v>
      </c>
      <c r="B17" s="6">
        <v>0.2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0.2</v>
      </c>
    </row>
    <row r="18" spans="1:10" ht="12.7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4" t="s">
        <v>29</v>
      </c>
      <c r="B19" s="8">
        <v>14.5</v>
      </c>
      <c r="C19" s="8">
        <v>0.6</v>
      </c>
      <c r="D19" s="8">
        <v>0</v>
      </c>
      <c r="E19" s="8">
        <v>0</v>
      </c>
      <c r="F19" s="8">
        <v>0</v>
      </c>
      <c r="G19" s="8">
        <v>-1.6</v>
      </c>
      <c r="H19" s="8">
        <v>0</v>
      </c>
      <c r="I19" s="8">
        <v>-1</v>
      </c>
      <c r="J19" s="8">
        <v>13.5</v>
      </c>
    </row>
    <row r="20" spans="1:10" ht="12.75">
      <c r="A20" s="4" t="s">
        <v>30</v>
      </c>
      <c r="B20" s="9">
        <v>0.1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0.1</v>
      </c>
    </row>
    <row r="21" spans="1:10" ht="12.75">
      <c r="A21" s="4" t="s">
        <v>31</v>
      </c>
      <c r="B21" s="6">
        <v>14.6</v>
      </c>
      <c r="C21" s="6">
        <v>0.6</v>
      </c>
      <c r="D21" s="6">
        <v>0</v>
      </c>
      <c r="E21" s="6">
        <v>0</v>
      </c>
      <c r="F21" s="6">
        <v>0</v>
      </c>
      <c r="G21" s="6">
        <v>-1.6</v>
      </c>
      <c r="H21" s="6">
        <v>0</v>
      </c>
      <c r="I21" s="6">
        <v>-1</v>
      </c>
      <c r="J21" s="6">
        <v>13.6</v>
      </c>
    </row>
    <row r="22" spans="1:10" ht="12.75">
      <c r="A22" s="4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4" t="s">
        <v>10</v>
      </c>
      <c r="B23" s="6">
        <v>38.8</v>
      </c>
      <c r="C23" s="6">
        <v>11.5</v>
      </c>
      <c r="D23" s="6">
        <v>-8.2</v>
      </c>
      <c r="E23" s="6">
        <v>0</v>
      </c>
      <c r="F23" s="6">
        <v>0</v>
      </c>
      <c r="G23" s="6">
        <v>0</v>
      </c>
      <c r="H23" s="6">
        <v>0</v>
      </c>
      <c r="I23" s="6">
        <v>3.3</v>
      </c>
      <c r="J23" s="6">
        <v>42.2</v>
      </c>
    </row>
    <row r="24" spans="1:10" ht="12.75">
      <c r="A24" s="4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4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2.75">
      <c r="A26" s="3"/>
      <c r="B26" s="8"/>
      <c r="C26" s="8"/>
      <c r="D26" s="8"/>
      <c r="E26" s="8"/>
      <c r="F26" s="8"/>
      <c r="G26" s="8"/>
      <c r="H26" s="8"/>
      <c r="I26" s="8"/>
      <c r="J26" s="8"/>
    </row>
    <row r="27" spans="1:10" ht="13.5" thickBot="1">
      <c r="A27" s="4" t="s">
        <v>12</v>
      </c>
      <c r="B27" s="11">
        <v>294.9</v>
      </c>
      <c r="C27" s="11">
        <v>117.2</v>
      </c>
      <c r="D27" s="11">
        <v>-68.8</v>
      </c>
      <c r="E27" s="11">
        <v>-51.5</v>
      </c>
      <c r="F27" s="11">
        <v>-2.9</v>
      </c>
      <c r="G27" s="11">
        <v>-1.6</v>
      </c>
      <c r="H27" s="11">
        <v>0</v>
      </c>
      <c r="I27" s="11">
        <v>-7.7</v>
      </c>
      <c r="J27" s="11">
        <v>287.2</v>
      </c>
    </row>
    <row r="28" spans="1:10" ht="13.5" thickTop="1">
      <c r="A28" s="22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22"/>
      <c r="B29" s="18"/>
      <c r="C29" s="18"/>
      <c r="D29" s="18"/>
      <c r="E29" s="18"/>
      <c r="F29" s="18"/>
      <c r="G29" s="18"/>
      <c r="H29" s="20"/>
      <c r="I29" s="18"/>
      <c r="J29" s="18"/>
    </row>
    <row r="30" spans="1:8" ht="12.75">
      <c r="A30" s="3" t="s">
        <v>13</v>
      </c>
      <c r="H30" s="14"/>
    </row>
    <row r="31" spans="1:8" ht="12.75">
      <c r="A31" s="2" t="s">
        <v>14</v>
      </c>
      <c r="H31" s="14"/>
    </row>
    <row r="32" spans="1:8" ht="12.75">
      <c r="A32" s="2"/>
      <c r="H32" s="14"/>
    </row>
    <row r="33" spans="1:8" ht="12.75">
      <c r="A33" s="2" t="s">
        <v>15</v>
      </c>
      <c r="H33" s="14"/>
    </row>
    <row r="34" spans="1:8" ht="12.75">
      <c r="A34" s="21" t="s">
        <v>16</v>
      </c>
      <c r="H34" s="14"/>
    </row>
    <row r="35" spans="1:8" ht="12.75">
      <c r="A35" s="21"/>
      <c r="H35" s="14"/>
    </row>
    <row r="36" spans="1:8" ht="12.75">
      <c r="A36" s="2" t="s">
        <v>17</v>
      </c>
      <c r="H36" s="14"/>
    </row>
    <row r="37" spans="1:8" ht="12.75">
      <c r="A37" s="2"/>
      <c r="H37" s="14"/>
    </row>
    <row r="38" spans="1:8" ht="12.75">
      <c r="A38" s="2" t="s">
        <v>18</v>
      </c>
      <c r="H38" s="14"/>
    </row>
    <row r="39" spans="1:8" ht="12.75">
      <c r="A39" s="21" t="s">
        <v>19</v>
      </c>
      <c r="H39" s="14"/>
    </row>
    <row r="40" spans="1:8" ht="12.75">
      <c r="A40" s="2"/>
      <c r="H40" s="14"/>
    </row>
    <row r="41" spans="1:8" ht="12.75">
      <c r="A41" s="12" t="s">
        <v>32</v>
      </c>
      <c r="H41" s="14"/>
    </row>
    <row r="42" spans="1:8" ht="12.75">
      <c r="A42" s="21"/>
      <c r="H42" s="14"/>
    </row>
    <row r="43" spans="1:8" ht="12.75">
      <c r="A43" s="2" t="s">
        <v>33</v>
      </c>
      <c r="H43" s="14"/>
    </row>
    <row r="45" ht="12.75">
      <c r="A45" s="2" t="s">
        <v>37</v>
      </c>
    </row>
    <row r="47" ht="12.75">
      <c r="A47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J6" sqref="J6:J27"/>
    </sheetView>
  </sheetViews>
  <sheetFormatPr defaultColWidth="9.140625" defaultRowHeight="12.75"/>
  <cols>
    <col min="1" max="1" width="38.421875" style="0" customWidth="1"/>
    <col min="2" max="10" width="15.7109375" style="0" customWidth="1"/>
  </cols>
  <sheetData>
    <row r="1" spans="1:8" ht="15.75">
      <c r="A1" s="1" t="s">
        <v>41</v>
      </c>
      <c r="B1" s="13"/>
      <c r="C1" s="13"/>
      <c r="H1" s="14"/>
    </row>
    <row r="2" spans="1:8" ht="14.25">
      <c r="A2" s="2" t="s">
        <v>34</v>
      </c>
      <c r="B2" s="15"/>
      <c r="H2" s="14"/>
    </row>
    <row r="3" spans="1:8" ht="12.75">
      <c r="A3" s="22"/>
      <c r="H3" s="14"/>
    </row>
    <row r="4" spans="1:10" ht="12.75">
      <c r="A4" s="3"/>
      <c r="B4" s="16" t="s">
        <v>0</v>
      </c>
      <c r="C4" s="16" t="s">
        <v>1</v>
      </c>
      <c r="D4" s="16"/>
      <c r="E4" s="16"/>
      <c r="F4" s="16"/>
      <c r="G4" s="16"/>
      <c r="H4" s="16" t="s">
        <v>2</v>
      </c>
      <c r="I4" s="16" t="s">
        <v>3</v>
      </c>
      <c r="J4" s="16" t="s">
        <v>0</v>
      </c>
    </row>
    <row r="5" spans="1:10" ht="14.25">
      <c r="A5" s="3"/>
      <c r="B5" s="17">
        <v>44012</v>
      </c>
      <c r="C5" s="16" t="s">
        <v>20</v>
      </c>
      <c r="D5" s="16" t="s">
        <v>4</v>
      </c>
      <c r="E5" s="16" t="s">
        <v>5</v>
      </c>
      <c r="F5" s="16" t="s">
        <v>21</v>
      </c>
      <c r="G5" s="16" t="s">
        <v>22</v>
      </c>
      <c r="H5" s="16" t="s">
        <v>6</v>
      </c>
      <c r="I5" s="16" t="s">
        <v>23</v>
      </c>
      <c r="J5" s="17">
        <v>44104</v>
      </c>
    </row>
    <row r="6" spans="1:10" ht="12.75" customHeight="1">
      <c r="A6" s="4" t="s">
        <v>25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2.75" customHeight="1">
      <c r="A7" s="4" t="s">
        <v>26</v>
      </c>
      <c r="B7" s="8">
        <v>48.6</v>
      </c>
      <c r="C7" s="8">
        <v>7.5</v>
      </c>
      <c r="D7" s="8">
        <v>-42.1</v>
      </c>
      <c r="E7" s="8">
        <v>0</v>
      </c>
      <c r="F7" s="8">
        <v>-4.6</v>
      </c>
      <c r="G7" s="8">
        <v>0</v>
      </c>
      <c r="H7" s="8">
        <v>0</v>
      </c>
      <c r="I7" s="8">
        <v>-39.2</v>
      </c>
      <c r="J7" s="8">
        <v>9.4</v>
      </c>
    </row>
    <row r="8" spans="1:10" ht="12.75" customHeight="1">
      <c r="A8" s="4" t="s">
        <v>27</v>
      </c>
      <c r="B8" s="9">
        <v>9.3</v>
      </c>
      <c r="C8" s="9">
        <v>1.5</v>
      </c>
      <c r="D8" s="9">
        <v>-10.2</v>
      </c>
      <c r="E8" s="9">
        <v>0</v>
      </c>
      <c r="F8" s="9">
        <v>0</v>
      </c>
      <c r="G8" s="9">
        <v>0</v>
      </c>
      <c r="H8" s="9">
        <v>0</v>
      </c>
      <c r="I8" s="9">
        <v>-8.7</v>
      </c>
      <c r="J8" s="9">
        <v>0.6</v>
      </c>
    </row>
    <row r="9" spans="1:10" ht="12.75" customHeight="1">
      <c r="A9" s="4" t="s">
        <v>28</v>
      </c>
      <c r="B9" s="6">
        <v>57.900000000000006</v>
      </c>
      <c r="C9" s="6">
        <v>9</v>
      </c>
      <c r="D9" s="6">
        <v>-52.3</v>
      </c>
      <c r="E9" s="6">
        <v>0</v>
      </c>
      <c r="F9" s="6">
        <v>-4.6</v>
      </c>
      <c r="G9" s="6">
        <v>0</v>
      </c>
      <c r="H9" s="6">
        <v>0</v>
      </c>
      <c r="I9" s="6">
        <v>-47.9</v>
      </c>
      <c r="J9" s="6">
        <v>10.036579</v>
      </c>
    </row>
    <row r="10" spans="1:10" ht="12.75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" t="s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23" t="s">
        <v>35</v>
      </c>
      <c r="B12" s="8">
        <v>76.8</v>
      </c>
      <c r="C12" s="8">
        <v>67.4</v>
      </c>
      <c r="D12" s="8">
        <v>0</v>
      </c>
      <c r="E12" s="8">
        <v>-29.2</v>
      </c>
      <c r="F12" s="8">
        <v>0</v>
      </c>
      <c r="G12" s="8">
        <v>0</v>
      </c>
      <c r="H12" s="8">
        <v>0</v>
      </c>
      <c r="I12" s="8">
        <v>38.1</v>
      </c>
      <c r="J12" s="8">
        <v>114.9</v>
      </c>
    </row>
    <row r="13" spans="1:10" ht="14.25">
      <c r="A13" s="23" t="s">
        <v>36</v>
      </c>
      <c r="B13" s="8">
        <v>6.2</v>
      </c>
      <c r="C13" s="8">
        <v>0</v>
      </c>
      <c r="D13" s="8">
        <v>-1.5</v>
      </c>
      <c r="E13" s="8">
        <v>0</v>
      </c>
      <c r="F13" s="8">
        <v>0</v>
      </c>
      <c r="G13" s="8">
        <v>0</v>
      </c>
      <c r="H13" s="8">
        <v>0</v>
      </c>
      <c r="I13" s="8">
        <v>-1.5</v>
      </c>
      <c r="J13" s="8">
        <v>4.8</v>
      </c>
    </row>
    <row r="14" spans="1:10" ht="12.75">
      <c r="A14" s="4" t="s">
        <v>8</v>
      </c>
      <c r="B14" s="9">
        <v>90.5</v>
      </c>
      <c r="C14" s="9">
        <v>17.4</v>
      </c>
      <c r="D14" s="9">
        <v>-9.7</v>
      </c>
      <c r="E14" s="9">
        <v>0</v>
      </c>
      <c r="F14" s="9">
        <v>-10.7</v>
      </c>
      <c r="G14" s="9">
        <v>0</v>
      </c>
      <c r="H14" s="9">
        <v>0</v>
      </c>
      <c r="I14" s="9">
        <v>-3</v>
      </c>
      <c r="J14" s="9">
        <v>87.4</v>
      </c>
    </row>
    <row r="15" spans="1:11" ht="12.75">
      <c r="A15" s="4" t="s">
        <v>9</v>
      </c>
      <c r="B15" s="6">
        <v>173.5</v>
      </c>
      <c r="C15" s="6">
        <v>84.80000000000001</v>
      </c>
      <c r="D15" s="6">
        <v>-11.2</v>
      </c>
      <c r="E15" s="6">
        <v>-29.2</v>
      </c>
      <c r="F15" s="6">
        <v>-10.7</v>
      </c>
      <c r="G15" s="6">
        <v>0</v>
      </c>
      <c r="H15" s="6">
        <v>0</v>
      </c>
      <c r="I15" s="6">
        <v>33.6</v>
      </c>
      <c r="J15" s="6">
        <v>207.10000000000002</v>
      </c>
      <c r="K15" s="18"/>
    </row>
    <row r="16" spans="1:11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18"/>
    </row>
    <row r="17" spans="1:10" ht="12.75">
      <c r="A17" s="4" t="s">
        <v>24</v>
      </c>
      <c r="B17" s="6">
        <v>0.2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0.2</v>
      </c>
    </row>
    <row r="18" spans="1:10" ht="12.7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4" t="s">
        <v>29</v>
      </c>
      <c r="B19" s="8">
        <v>13.5</v>
      </c>
      <c r="C19" s="8">
        <v>0.2</v>
      </c>
      <c r="D19" s="8">
        <v>0</v>
      </c>
      <c r="E19" s="8">
        <v>0</v>
      </c>
      <c r="F19" s="8">
        <v>0</v>
      </c>
      <c r="G19" s="8">
        <v>-0.9</v>
      </c>
      <c r="H19" s="8">
        <v>0</v>
      </c>
      <c r="I19" s="8">
        <v>-0.7</v>
      </c>
      <c r="J19" s="8">
        <v>12.8</v>
      </c>
    </row>
    <row r="20" spans="1:10" ht="12.75">
      <c r="A20" s="4" t="s">
        <v>30</v>
      </c>
      <c r="B20" s="9">
        <v>0.1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0.1</v>
      </c>
    </row>
    <row r="21" spans="1:10" ht="12.75">
      <c r="A21" s="4" t="s">
        <v>31</v>
      </c>
      <c r="B21" s="6">
        <v>13.6</v>
      </c>
      <c r="C21" s="6">
        <v>0.2</v>
      </c>
      <c r="D21" s="6">
        <v>0</v>
      </c>
      <c r="E21" s="6">
        <v>0</v>
      </c>
      <c r="F21" s="6">
        <v>0</v>
      </c>
      <c r="G21" s="6">
        <v>-0.9</v>
      </c>
      <c r="H21" s="6">
        <v>0</v>
      </c>
      <c r="I21" s="6">
        <v>-0.7</v>
      </c>
      <c r="J21" s="6">
        <v>12.9</v>
      </c>
    </row>
    <row r="22" spans="1:10" ht="12.75">
      <c r="A22" s="4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4" t="s">
        <v>10</v>
      </c>
      <c r="B23" s="6">
        <v>42.2</v>
      </c>
      <c r="C23" s="6">
        <v>19</v>
      </c>
      <c r="D23" s="6">
        <v>-2.5</v>
      </c>
      <c r="E23" s="6">
        <v>0</v>
      </c>
      <c r="F23" s="6">
        <v>0</v>
      </c>
      <c r="G23" s="6">
        <v>0</v>
      </c>
      <c r="H23" s="6">
        <v>0</v>
      </c>
      <c r="I23" s="6">
        <v>16.5</v>
      </c>
      <c r="J23" s="6">
        <v>58.7</v>
      </c>
    </row>
    <row r="24" spans="1:10" ht="12.75">
      <c r="A24" s="4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4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2.75">
      <c r="A26" s="3"/>
      <c r="B26" s="8"/>
      <c r="C26" s="8"/>
      <c r="D26" s="8"/>
      <c r="E26" s="8"/>
      <c r="F26" s="8"/>
      <c r="G26" s="8"/>
      <c r="H26" s="8"/>
      <c r="I26" s="8"/>
      <c r="J26" s="8"/>
    </row>
    <row r="27" spans="1:10" ht="13.5" thickBot="1">
      <c r="A27" s="4" t="s">
        <v>12</v>
      </c>
      <c r="B27" s="11">
        <v>287.2</v>
      </c>
      <c r="C27" s="11">
        <v>113</v>
      </c>
      <c r="D27" s="11">
        <v>-65.9</v>
      </c>
      <c r="E27" s="11">
        <v>-29.2</v>
      </c>
      <c r="F27" s="11">
        <v>-15.3</v>
      </c>
      <c r="G27" s="11">
        <v>-0.9</v>
      </c>
      <c r="H27" s="11">
        <v>0</v>
      </c>
      <c r="I27" s="11">
        <v>1.5</v>
      </c>
      <c r="J27" s="11">
        <v>288.9</v>
      </c>
    </row>
    <row r="28" spans="1:10" ht="13.5" thickTop="1">
      <c r="A28" s="22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22"/>
      <c r="B29" s="18"/>
      <c r="C29" s="18"/>
      <c r="D29" s="18"/>
      <c r="E29" s="18"/>
      <c r="F29" s="18"/>
      <c r="G29" s="18"/>
      <c r="H29" s="20"/>
      <c r="I29" s="18"/>
      <c r="J29" s="18"/>
    </row>
    <row r="30" spans="1:8" ht="12.75">
      <c r="A30" s="3" t="s">
        <v>13</v>
      </c>
      <c r="H30" s="14"/>
    </row>
    <row r="31" spans="1:8" ht="12.75">
      <c r="A31" s="2" t="s">
        <v>14</v>
      </c>
      <c r="H31" s="14"/>
    </row>
    <row r="32" spans="1:8" ht="12.75">
      <c r="A32" s="2"/>
      <c r="H32" s="14"/>
    </row>
    <row r="33" spans="1:8" ht="12.75">
      <c r="A33" s="2" t="s">
        <v>15</v>
      </c>
      <c r="H33" s="14"/>
    </row>
    <row r="34" spans="1:8" ht="12.75">
      <c r="A34" s="21" t="s">
        <v>16</v>
      </c>
      <c r="H34" s="14"/>
    </row>
    <row r="35" spans="1:8" ht="12.75">
      <c r="A35" s="21"/>
      <c r="H35" s="14"/>
    </row>
    <row r="36" spans="1:8" ht="12.75">
      <c r="A36" s="2" t="s">
        <v>17</v>
      </c>
      <c r="H36" s="14"/>
    </row>
    <row r="37" spans="1:8" ht="12.75">
      <c r="A37" s="2"/>
      <c r="H37" s="14"/>
    </row>
    <row r="38" spans="1:8" ht="12.75">
      <c r="A38" s="2" t="s">
        <v>18</v>
      </c>
      <c r="H38" s="14"/>
    </row>
    <row r="39" spans="1:8" ht="12.75">
      <c r="A39" s="21" t="s">
        <v>19</v>
      </c>
      <c r="H39" s="14"/>
    </row>
    <row r="40" spans="1:8" ht="12.75">
      <c r="A40" s="2"/>
      <c r="H40" s="14"/>
    </row>
    <row r="41" spans="1:8" ht="12.75">
      <c r="A41" s="12" t="s">
        <v>32</v>
      </c>
      <c r="H41" s="14"/>
    </row>
    <row r="42" spans="1:8" ht="12.75">
      <c r="A42" s="21"/>
      <c r="H42" s="14"/>
    </row>
    <row r="43" spans="1:8" ht="12.75">
      <c r="A43" s="2" t="s">
        <v>33</v>
      </c>
      <c r="H43" s="14"/>
    </row>
    <row r="45" ht="12.75">
      <c r="A45" s="2" t="s">
        <v>37</v>
      </c>
    </row>
    <row r="47" ht="12.75">
      <c r="A47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38.421875" style="0" customWidth="1"/>
    <col min="2" max="10" width="15.7109375" style="0" customWidth="1"/>
  </cols>
  <sheetData>
    <row r="1" spans="1:8" ht="15.75">
      <c r="A1" s="1" t="s">
        <v>42</v>
      </c>
      <c r="B1" s="13"/>
      <c r="C1" s="13"/>
      <c r="H1" s="14"/>
    </row>
    <row r="2" spans="1:8" ht="14.25">
      <c r="A2" s="2" t="s">
        <v>34</v>
      </c>
      <c r="B2" s="15"/>
      <c r="H2" s="14"/>
    </row>
    <row r="3" spans="1:8" ht="12.75">
      <c r="A3" s="22"/>
      <c r="H3" s="14"/>
    </row>
    <row r="4" spans="1:10" ht="12.75">
      <c r="A4" s="3"/>
      <c r="B4" s="16" t="s">
        <v>0</v>
      </c>
      <c r="C4" s="16" t="s">
        <v>1</v>
      </c>
      <c r="D4" s="16"/>
      <c r="E4" s="16"/>
      <c r="F4" s="16"/>
      <c r="G4" s="16"/>
      <c r="H4" s="16" t="s">
        <v>2</v>
      </c>
      <c r="I4" s="16" t="s">
        <v>3</v>
      </c>
      <c r="J4" s="16" t="s">
        <v>0</v>
      </c>
    </row>
    <row r="5" spans="1:10" ht="14.25">
      <c r="A5" s="3"/>
      <c r="B5" s="17">
        <v>44104</v>
      </c>
      <c r="C5" s="16" t="s">
        <v>20</v>
      </c>
      <c r="D5" s="16" t="s">
        <v>4</v>
      </c>
      <c r="E5" s="16" t="s">
        <v>5</v>
      </c>
      <c r="F5" s="16" t="s">
        <v>21</v>
      </c>
      <c r="G5" s="16" t="s">
        <v>22</v>
      </c>
      <c r="H5" s="16" t="s">
        <v>6</v>
      </c>
      <c r="I5" s="16" t="s">
        <v>23</v>
      </c>
      <c r="J5" s="17">
        <v>44196</v>
      </c>
    </row>
    <row r="6" spans="1:10" ht="12.75" customHeight="1">
      <c r="A6" s="4" t="s">
        <v>25</v>
      </c>
      <c r="B6" s="8">
        <v>0</v>
      </c>
      <c r="C6" s="8">
        <f>'[1]Oct'!$C6+'[1]Nov'!$C6+'[1]Dec'!$C6</f>
        <v>0</v>
      </c>
      <c r="D6" s="8">
        <f>'[1]Oct'!$D6+'[1]Nov'!$D6+'[1]Dec'!$D6</f>
        <v>0</v>
      </c>
      <c r="E6" s="8">
        <f>'[1]Oct'!$E6+'[1]Nov'!$E6+'[1]Dec'!$E6</f>
        <v>0</v>
      </c>
      <c r="F6" s="8">
        <f>'[1]Oct'!$F6+'[1]Nov'!$F6+'[1]Dec'!$F6</f>
        <v>0</v>
      </c>
      <c r="G6" s="8">
        <f>'[1]Oct'!$G6+'[1]Nov'!$G6+'[1]Dec'!$G6</f>
        <v>0</v>
      </c>
      <c r="H6" s="8">
        <f>'[1]Oct'!$H6+'[1]Nov'!$H6+'[1]Dec'!$H6</f>
        <v>0</v>
      </c>
      <c r="I6" s="8">
        <f>'[1]Oct'!$I6+'[1]Nov'!$I6+'[1]Dec'!$I6</f>
        <v>0</v>
      </c>
      <c r="J6" s="8">
        <f>'[1]Dec'!$J6</f>
        <v>0</v>
      </c>
    </row>
    <row r="7" spans="1:12" ht="12.75" customHeight="1">
      <c r="A7" s="4" t="s">
        <v>26</v>
      </c>
      <c r="B7" s="8">
        <v>9.4</v>
      </c>
      <c r="C7" s="8">
        <f>'[1]Oct'!$C7+'[1]Nov'!$C7+'[1]Dec'!$C7</f>
        <v>0</v>
      </c>
      <c r="D7" s="8">
        <f>'[1]Oct'!$D7+'[1]Nov'!$D7+'[1]Dec'!$D7</f>
        <v>-9.299999999999999</v>
      </c>
      <c r="E7" s="8">
        <f>'[1]Oct'!$E7+'[1]Nov'!$E7+'[1]Dec'!$E7</f>
        <v>0</v>
      </c>
      <c r="F7" s="8">
        <f>'[1]Oct'!$F7+'[1]Nov'!$F7+'[1]Dec'!$F7</f>
        <v>-0.1</v>
      </c>
      <c r="G7" s="8">
        <f>'[1]Oct'!$G7+'[1]Nov'!$G7+'[1]Dec'!$G7</f>
        <v>0</v>
      </c>
      <c r="H7" s="8">
        <f>'[1]Oct'!$H7+'[1]Nov'!$H7+'[1]Dec'!$H7</f>
        <v>0</v>
      </c>
      <c r="I7" s="8">
        <f>'[1]Oct'!$I7+'[1]Nov'!$I7+'[1]Dec'!$I7</f>
        <v>-9.399999999999999</v>
      </c>
      <c r="J7" s="8">
        <f>'[1]Dec'!$J7</f>
        <v>0.010814</v>
      </c>
      <c r="L7" s="24"/>
    </row>
    <row r="8" spans="1:10" ht="12.75" customHeight="1">
      <c r="A8" s="4" t="s">
        <v>27</v>
      </c>
      <c r="B8" s="9">
        <v>0.6</v>
      </c>
      <c r="C8" s="9">
        <f>'[1]Oct'!$C8+'[1]Nov'!$C8+'[1]Dec'!$C8</f>
        <v>0</v>
      </c>
      <c r="D8" s="9">
        <f>'[1]Oct'!$D8+'[1]Nov'!$D8+'[1]Dec'!$D8</f>
        <v>-0.6</v>
      </c>
      <c r="E8" s="9">
        <f>'[1]Oct'!$E8+'[1]Nov'!$E8+'[1]Dec'!$E8</f>
        <v>0</v>
      </c>
      <c r="F8" s="9">
        <f>'[1]Oct'!$F8+'[1]Nov'!$F8+'[1]Dec'!$F8</f>
        <v>0</v>
      </c>
      <c r="G8" s="9">
        <f>'[1]Oct'!$G8+'[1]Nov'!$G8+'[1]Dec'!$G8</f>
        <v>0</v>
      </c>
      <c r="H8" s="9">
        <f>'[1]Oct'!$H8+'[1]Nov'!$H8+'[1]Dec'!$H8</f>
        <v>0</v>
      </c>
      <c r="I8" s="9">
        <f>'[1]Oct'!$I8+'[1]Nov'!$I8+'[1]Dec'!$I8</f>
        <v>-0.6</v>
      </c>
      <c r="J8" s="9">
        <f>'[1]Dec'!$J8</f>
        <v>0</v>
      </c>
    </row>
    <row r="9" spans="1:10" ht="12.75" customHeight="1">
      <c r="A9" s="4" t="s">
        <v>28</v>
      </c>
      <c r="B9" s="6">
        <v>10.036579</v>
      </c>
      <c r="C9" s="6">
        <f>'[1]Oct'!$C9+'[1]Nov'!$C9+'[1]Dec'!$C9</f>
        <v>0</v>
      </c>
      <c r="D9" s="6">
        <f>'[1]Oct'!$D9+'[1]Nov'!$D9+'[1]Dec'!$D9</f>
        <v>-9.899999999999999</v>
      </c>
      <c r="E9" s="6">
        <f>'[1]Oct'!$E9+'[1]Nov'!$E9+'[1]Dec'!$E9</f>
        <v>0</v>
      </c>
      <c r="F9" s="6">
        <f>'[1]Oct'!$F9+'[1]Nov'!$F9+'[1]Dec'!$F9</f>
        <v>-0.1</v>
      </c>
      <c r="G9" s="6">
        <f>'[1]Oct'!$G9+'[1]Nov'!$G9+'[1]Dec'!$G9</f>
        <v>0</v>
      </c>
      <c r="H9" s="6">
        <f>'[1]Oct'!$H9+'[1]Nov'!$H9+'[1]Dec'!$H9</f>
        <v>0</v>
      </c>
      <c r="I9" s="6">
        <f>'[1]Oct'!$I9+'[1]Nov'!$I9+'[1]Dec'!$I9</f>
        <v>-10</v>
      </c>
      <c r="J9" s="6">
        <f>'[1]Dec'!$J9</f>
        <v>0.010814</v>
      </c>
    </row>
    <row r="10" spans="1:10" ht="12.75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" t="s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23" t="s">
        <v>35</v>
      </c>
      <c r="B12" s="8">
        <v>114.9</v>
      </c>
      <c r="C12" s="8">
        <f>'[1]Oct'!$C12+'[1]Nov'!$C12+'[1]Dec'!$C12</f>
        <v>43.099999999999994</v>
      </c>
      <c r="D12" s="8">
        <f>'[1]Oct'!$D12+'[1]Nov'!$D12+'[1]Dec'!$D12</f>
        <v>0</v>
      </c>
      <c r="E12" s="8">
        <f>'[1]Oct'!$E12+'[1]Nov'!$E12+'[1]Dec'!$E12</f>
        <v>-37.8</v>
      </c>
      <c r="F12" s="8">
        <f>'[1]Oct'!$F12+'[1]Nov'!$F12+'[1]Dec'!$F12</f>
        <v>0</v>
      </c>
      <c r="G12" s="8">
        <f>'[1]Oct'!$G12+'[1]Nov'!$G12+'[1]Dec'!$G12</f>
        <v>0</v>
      </c>
      <c r="H12" s="8">
        <f>'[1]Oct'!$H12+'[1]Nov'!$H12+'[1]Dec'!$H12</f>
        <v>0</v>
      </c>
      <c r="I12" s="8">
        <f>'[1]Oct'!$I12+'[1]Nov'!$I12+'[1]Dec'!$I12</f>
        <v>5.299999999999999</v>
      </c>
      <c r="J12" s="8">
        <f>'[1]Dec'!$J12</f>
        <v>120.2</v>
      </c>
    </row>
    <row r="13" spans="1:10" ht="14.25">
      <c r="A13" s="23" t="s">
        <v>36</v>
      </c>
      <c r="B13" s="8">
        <v>4.8</v>
      </c>
      <c r="C13" s="8">
        <f>'[1]Oct'!$C13+'[1]Nov'!$C13+'[1]Dec'!$C13</f>
        <v>0</v>
      </c>
      <c r="D13" s="8">
        <f>'[1]Oct'!$D13+'[1]Nov'!$D13+'[1]Dec'!$D13</f>
        <v>-1.7000000000000002</v>
      </c>
      <c r="E13" s="8">
        <f>'[1]Oct'!$E13+'[1]Nov'!$E13+'[1]Dec'!$E13</f>
        <v>0</v>
      </c>
      <c r="F13" s="8">
        <f>'[1]Oct'!$F13+'[1]Nov'!$F13+'[1]Dec'!$F13</f>
        <v>0</v>
      </c>
      <c r="G13" s="8">
        <f>'[1]Oct'!$G13+'[1]Nov'!$G13+'[1]Dec'!$G13</f>
        <v>0</v>
      </c>
      <c r="H13" s="8">
        <f>'[1]Oct'!$H13+'[1]Nov'!$H13+'[1]Dec'!$H13</f>
        <v>0</v>
      </c>
      <c r="I13" s="8">
        <f>'[1]Oct'!$I13+'[1]Nov'!$I13+'[1]Dec'!$I13</f>
        <v>-1.7000000000000002</v>
      </c>
      <c r="J13" s="8">
        <f>'[1]Dec'!$J13</f>
        <v>3.1</v>
      </c>
    </row>
    <row r="14" spans="1:10" ht="12.75">
      <c r="A14" s="4" t="s">
        <v>8</v>
      </c>
      <c r="B14" s="9">
        <v>87.4</v>
      </c>
      <c r="C14" s="9">
        <f>'[1]Oct'!$C14+'[1]Nov'!$C14+'[1]Dec'!$C14</f>
        <v>2.6</v>
      </c>
      <c r="D14" s="9">
        <f>'[1]Oct'!$D14+'[1]Nov'!$D14+'[1]Dec'!$D14</f>
        <v>-1.7000000000000002</v>
      </c>
      <c r="E14" s="9">
        <f>'[1]Oct'!$E14+'[1]Nov'!$E14+'[1]Dec'!$E14</f>
        <v>0</v>
      </c>
      <c r="F14" s="9">
        <f>'[1]Oct'!$F14+'[1]Nov'!$F14+'[1]Dec'!$F14</f>
        <v>-2.8000000000000003</v>
      </c>
      <c r="G14" s="9">
        <f>'[1]Oct'!$G14+'[1]Nov'!$G14+'[1]Dec'!$G14</f>
        <v>0</v>
      </c>
      <c r="H14" s="9">
        <f>'[1]Oct'!$H14+'[1]Nov'!$H14+'[1]Dec'!$H14</f>
        <v>0</v>
      </c>
      <c r="I14" s="9">
        <f>'[1]Oct'!$I14+'[1]Nov'!$I14+'[1]Dec'!$I14</f>
        <v>-1.9000000000000001</v>
      </c>
      <c r="J14" s="9">
        <f>'[1]Dec'!$J14</f>
        <v>85.5</v>
      </c>
    </row>
    <row r="15" spans="1:11" ht="12.75">
      <c r="A15" s="4" t="s">
        <v>9</v>
      </c>
      <c r="B15" s="6">
        <v>207.10000000000002</v>
      </c>
      <c r="C15" s="6">
        <f>'[1]Oct'!$C15+'[1]Nov'!$C15+'[1]Dec'!$C15</f>
        <v>45.7</v>
      </c>
      <c r="D15" s="6">
        <f>'[1]Oct'!$D15+'[1]Nov'!$D15+'[1]Dec'!$D15</f>
        <v>-3.4000000000000004</v>
      </c>
      <c r="E15" s="6">
        <f>'[1]Oct'!$E15+'[1]Nov'!$E15+'[1]Dec'!$E15</f>
        <v>-37.8</v>
      </c>
      <c r="F15" s="6">
        <f>'[1]Oct'!$F15+'[1]Nov'!$F15+'[1]Dec'!$F15</f>
        <v>-2.8000000000000003</v>
      </c>
      <c r="G15" s="6">
        <f>'[1]Oct'!$G15+'[1]Nov'!$G15+'[1]Dec'!$G15</f>
        <v>0</v>
      </c>
      <c r="H15" s="6">
        <f>'[1]Oct'!$H15+'[1]Nov'!$H15+'[1]Dec'!$H15</f>
        <v>0</v>
      </c>
      <c r="I15" s="6">
        <f>'[1]Oct'!$I15+'[1]Nov'!$I15+'[1]Dec'!$I15</f>
        <v>1.6999999999999993</v>
      </c>
      <c r="J15" s="6">
        <f>'[1]Dec'!$J15</f>
        <v>208.8</v>
      </c>
      <c r="K15" s="18"/>
    </row>
    <row r="16" spans="1:11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18"/>
    </row>
    <row r="17" spans="1:10" ht="12.75">
      <c r="A17" s="4" t="s">
        <v>24</v>
      </c>
      <c r="B17" s="6">
        <v>0.2</v>
      </c>
      <c r="C17" s="6">
        <f>'[1]Oct'!$C17+'[1]Nov'!$C17+'[1]Dec'!$C17</f>
        <v>0</v>
      </c>
      <c r="D17" s="6">
        <f>'[1]Oct'!$D17+'[1]Nov'!$D17+'[1]Dec'!$D17</f>
        <v>0</v>
      </c>
      <c r="E17" s="6">
        <f>'[1]Oct'!$E17+'[1]Nov'!$E17+'[1]Dec'!$E17</f>
        <v>0</v>
      </c>
      <c r="F17" s="6">
        <f>'[1]Oct'!$F17+'[1]Nov'!$F17+'[1]Dec'!$F17</f>
        <v>0</v>
      </c>
      <c r="G17" s="6">
        <f>'[1]Oct'!$G17+'[1]Nov'!$G17+'[1]Dec'!$G17</f>
        <v>0</v>
      </c>
      <c r="H17" s="6">
        <f>'[1]Oct'!$H17+'[1]Nov'!$H17+'[1]Dec'!$H17</f>
        <v>0</v>
      </c>
      <c r="I17" s="6">
        <f>'[1]Oct'!$I17+'[1]Nov'!$I17+'[1]Dec'!$I17</f>
        <v>0</v>
      </c>
      <c r="J17" s="6">
        <f>'[1]Dec'!$J17</f>
        <v>0.1</v>
      </c>
    </row>
    <row r="18" spans="1:10" ht="12.7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4" t="s">
        <v>29</v>
      </c>
      <c r="B19" s="8">
        <v>12.8</v>
      </c>
      <c r="C19" s="8">
        <f>'[1]Oct'!$C19+'[1]Nov'!$C19+'[1]Dec'!$C19</f>
        <v>0</v>
      </c>
      <c r="D19" s="8">
        <f>'[1]Oct'!$D19+'[1]Nov'!$D19+'[1]Dec'!$D19</f>
        <v>0</v>
      </c>
      <c r="E19" s="8">
        <f>'[1]Oct'!$E19+'[1]Nov'!$E19+'[1]Dec'!$E19</f>
        <v>0</v>
      </c>
      <c r="F19" s="8">
        <f>'[1]Oct'!$F19+'[1]Nov'!$F19+'[1]Dec'!$F19</f>
        <v>0</v>
      </c>
      <c r="G19" s="8">
        <f>'[1]Oct'!$G19+'[1]Nov'!$G19+'[1]Dec'!$G19</f>
        <v>-0.4</v>
      </c>
      <c r="H19" s="8">
        <f>'[1]Oct'!$H19+'[1]Nov'!$H19+'[1]Dec'!$H19</f>
        <v>0</v>
      </c>
      <c r="I19" s="8">
        <f>'[1]Oct'!$I19+'[1]Nov'!$I19+'[1]Dec'!$I19</f>
        <v>-0.4</v>
      </c>
      <c r="J19" s="8">
        <f>'[1]Dec'!$J19</f>
        <v>12.4</v>
      </c>
    </row>
    <row r="20" spans="1:10" ht="12.75">
      <c r="A20" s="4" t="s">
        <v>30</v>
      </c>
      <c r="B20" s="9">
        <v>0.1</v>
      </c>
      <c r="C20" s="9">
        <f>'[1]Oct'!$C20+'[1]Nov'!$C20+'[1]Dec'!$C20</f>
        <v>0</v>
      </c>
      <c r="D20" s="9">
        <f>'[1]Oct'!$D20+'[1]Nov'!$D20+'[1]Dec'!$D20</f>
        <v>0</v>
      </c>
      <c r="E20" s="9">
        <f>'[1]Oct'!$E20+'[1]Nov'!$E20+'[1]Dec'!$E20</f>
        <v>0</v>
      </c>
      <c r="F20" s="9">
        <f>'[1]Oct'!$F20+'[1]Nov'!$F20+'[1]Dec'!$F20</f>
        <v>0</v>
      </c>
      <c r="G20" s="9">
        <f>'[1]Oct'!$G20+'[1]Nov'!$G20+'[1]Dec'!$G20</f>
        <v>0</v>
      </c>
      <c r="H20" s="9">
        <f>'[1]Oct'!$H20+'[1]Nov'!$H20+'[1]Dec'!$H20</f>
        <v>0</v>
      </c>
      <c r="I20" s="9">
        <f>'[1]Oct'!$I20+'[1]Nov'!$I20+'[1]Dec'!$I20</f>
        <v>0</v>
      </c>
      <c r="J20" s="9">
        <f>'[1]Dec'!$J20</f>
        <v>0.1</v>
      </c>
    </row>
    <row r="21" spans="1:10" ht="12.75">
      <c r="A21" s="4" t="s">
        <v>31</v>
      </c>
      <c r="B21" s="6">
        <v>12.9</v>
      </c>
      <c r="C21" s="6">
        <f>'[1]Oct'!$C21+'[1]Nov'!$C21+'[1]Dec'!$C21</f>
        <v>0</v>
      </c>
      <c r="D21" s="6">
        <f>'[1]Oct'!$D21+'[1]Nov'!$D21+'[1]Dec'!$D21</f>
        <v>0</v>
      </c>
      <c r="E21" s="6">
        <f>'[1]Oct'!$E21+'[1]Nov'!$E21+'[1]Dec'!$E21</f>
        <v>0</v>
      </c>
      <c r="F21" s="6">
        <f>'[1]Oct'!$F21+'[1]Nov'!$F21+'[1]Dec'!$F21</f>
        <v>0</v>
      </c>
      <c r="G21" s="6">
        <f>'[1]Oct'!$G21+'[1]Nov'!$G21+'[1]Dec'!$G21</f>
        <v>-0.4</v>
      </c>
      <c r="H21" s="6">
        <f>'[1]Oct'!$H21+'[1]Nov'!$H21+'[1]Dec'!$H21</f>
        <v>0</v>
      </c>
      <c r="I21" s="6">
        <f>'[1]Oct'!$I21+'[1]Nov'!$I21+'[1]Dec'!$I21</f>
        <v>-0.4</v>
      </c>
      <c r="J21" s="6">
        <f>'[1]Dec'!$J21</f>
        <v>12.5</v>
      </c>
    </row>
    <row r="22" spans="1:10" ht="12.75">
      <c r="A22" s="4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4" t="s">
        <v>10</v>
      </c>
      <c r="B23" s="6">
        <v>58.7</v>
      </c>
      <c r="C23" s="6">
        <f>'[1]Oct'!$C23+'[1]Nov'!$C23+'[1]Dec'!$C23</f>
        <v>9</v>
      </c>
      <c r="D23" s="6">
        <f>'[1]Oct'!$D23+'[1]Nov'!$D23+'[1]Dec'!$D23</f>
        <v>-3.5</v>
      </c>
      <c r="E23" s="6">
        <f>'[1]Oct'!$E23+'[1]Nov'!$E23+'[1]Dec'!$E23</f>
        <v>0</v>
      </c>
      <c r="F23" s="6">
        <f>'[1]Oct'!$F23+'[1]Nov'!$F23+'[1]Dec'!$F23</f>
        <v>0</v>
      </c>
      <c r="G23" s="6">
        <f>'[1]Oct'!$G23+'[1]Nov'!$G23+'[1]Dec'!$G23</f>
        <v>0</v>
      </c>
      <c r="H23" s="6">
        <f>'[1]Oct'!$H23+'[1]Nov'!$H23+'[1]Dec'!$H23</f>
        <v>0</v>
      </c>
      <c r="I23" s="6">
        <f>'[1]Oct'!$I23+'[1]Nov'!$I23+'[1]Dec'!$I23</f>
        <v>5.5</v>
      </c>
      <c r="J23" s="6">
        <f>'[1]Dec'!$J23</f>
        <v>64.2</v>
      </c>
    </row>
    <row r="24" spans="1:10" ht="12.75">
      <c r="A24" s="4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4" t="s">
        <v>11</v>
      </c>
      <c r="B25" s="10">
        <v>0</v>
      </c>
      <c r="C25" s="10">
        <f>'[1]Oct'!$C25+'[1]Nov'!$C25+'[1]Dec'!$C25</f>
        <v>0</v>
      </c>
      <c r="D25" s="10">
        <f>'[1]Oct'!$D25+'[1]Nov'!$D25+'[1]Dec'!$D25</f>
        <v>0</v>
      </c>
      <c r="E25" s="10">
        <f>'[1]Oct'!$E25+'[1]Nov'!$E25+'[1]Dec'!$E25</f>
        <v>0</v>
      </c>
      <c r="F25" s="10">
        <f>'[1]Oct'!$F25+'[1]Nov'!$F25+'[1]Dec'!$F25</f>
        <v>0</v>
      </c>
      <c r="G25" s="10">
        <f>'[1]Oct'!$G25+'[1]Nov'!$G25+'[1]Dec'!$G25</f>
        <v>0</v>
      </c>
      <c r="H25" s="10">
        <f>'[1]Oct'!$H25+'[1]Nov'!$H25+'[1]Dec'!$H25</f>
        <v>0</v>
      </c>
      <c r="I25" s="10">
        <f>'[1]Oct'!$I25+'[1]Nov'!$I25+'[1]Dec'!$I25</f>
        <v>0</v>
      </c>
      <c r="J25" s="10">
        <f>'[1]Dec'!$J25</f>
        <v>0</v>
      </c>
    </row>
    <row r="26" spans="1:10" ht="12.75">
      <c r="A26" s="3"/>
      <c r="B26" s="8"/>
      <c r="C26" s="8"/>
      <c r="D26" s="8"/>
      <c r="E26" s="8"/>
      <c r="F26" s="8"/>
      <c r="G26" s="8"/>
      <c r="H26" s="8"/>
      <c r="I26" s="8"/>
      <c r="J26" s="8"/>
    </row>
    <row r="27" spans="1:10" ht="13.5" thickBot="1">
      <c r="A27" s="4" t="s">
        <v>12</v>
      </c>
      <c r="B27" s="11">
        <v>288.8</v>
      </c>
      <c r="C27" s="11">
        <f>'[1]Oct'!$C27+'[1]Nov'!$C27+'[1]Dec'!$C27</f>
        <v>54.7</v>
      </c>
      <c r="D27" s="11">
        <f>'[1]Oct'!$D27+'[1]Nov'!$D27+'[1]Dec'!$D27</f>
        <v>-16.8</v>
      </c>
      <c r="E27" s="11">
        <f>'[1]Oct'!$E27+'[1]Nov'!$E27+'[1]Dec'!$E27</f>
        <v>-37.8</v>
      </c>
      <c r="F27" s="11">
        <f>'[1]Oct'!$F27+'[1]Nov'!$F27+'[1]Dec'!$F27</f>
        <v>-2.9</v>
      </c>
      <c r="G27" s="11">
        <f>'[1]Oct'!$G27+'[1]Nov'!$G27+'[1]Dec'!$G27</f>
        <v>-0.4</v>
      </c>
      <c r="H27" s="11">
        <f>'[1]Oct'!$H27+'[1]Nov'!$H27+'[1]Dec'!$H27</f>
        <v>0</v>
      </c>
      <c r="I27" s="11">
        <f>'[1]Oct'!$I27+'[1]Nov'!$I27+'[1]Dec'!$I27</f>
        <v>-3.2</v>
      </c>
      <c r="J27" s="11">
        <f>'[1]Dec'!$J27</f>
        <v>285.7</v>
      </c>
    </row>
    <row r="28" spans="1:10" ht="13.5" thickTop="1">
      <c r="A28" s="22"/>
      <c r="B28" s="19"/>
      <c r="C28" s="19"/>
      <c r="D28" s="8"/>
      <c r="E28" s="19"/>
      <c r="F28" s="19"/>
      <c r="G28" s="19"/>
      <c r="H28" s="19"/>
      <c r="I28" s="19"/>
      <c r="J28" s="19"/>
    </row>
    <row r="29" spans="1:10" ht="12.75">
      <c r="A29" s="22"/>
      <c r="B29" s="18"/>
      <c r="C29" s="18"/>
      <c r="D29" s="18"/>
      <c r="E29" s="18"/>
      <c r="F29" s="18"/>
      <c r="G29" s="18"/>
      <c r="H29" s="20"/>
      <c r="I29" s="18"/>
      <c r="J29" s="18"/>
    </row>
    <row r="30" spans="1:8" ht="12.75">
      <c r="A30" s="3" t="s">
        <v>13</v>
      </c>
      <c r="H30" s="14"/>
    </row>
    <row r="31" spans="1:8" ht="12.75">
      <c r="A31" s="2" t="s">
        <v>14</v>
      </c>
      <c r="H31" s="14"/>
    </row>
    <row r="32" spans="1:8" ht="12.75">
      <c r="A32" s="2"/>
      <c r="H32" s="14"/>
    </row>
    <row r="33" spans="1:8" ht="12.75">
      <c r="A33" s="2" t="s">
        <v>15</v>
      </c>
      <c r="H33" s="14"/>
    </row>
    <row r="34" spans="1:8" ht="12.75">
      <c r="A34" s="21" t="s">
        <v>16</v>
      </c>
      <c r="H34" s="14"/>
    </row>
    <row r="35" spans="1:8" ht="12.75">
      <c r="A35" s="21"/>
      <c r="H35" s="14"/>
    </row>
    <row r="36" spans="1:8" ht="12.75">
      <c r="A36" s="2" t="s">
        <v>17</v>
      </c>
      <c r="H36" s="14"/>
    </row>
    <row r="37" spans="1:8" ht="12.75">
      <c r="A37" s="2"/>
      <c r="H37" s="14"/>
    </row>
    <row r="38" spans="1:8" ht="12.75">
      <c r="A38" s="2" t="s">
        <v>18</v>
      </c>
      <c r="H38" s="14"/>
    </row>
    <row r="39" spans="1:8" ht="12.75">
      <c r="A39" s="21" t="s">
        <v>19</v>
      </c>
      <c r="H39" s="14"/>
    </row>
    <row r="40" spans="1:8" ht="12.75">
      <c r="A40" s="2"/>
      <c r="H40" s="14"/>
    </row>
    <row r="41" spans="1:8" ht="12.75">
      <c r="A41" s="12" t="s">
        <v>32</v>
      </c>
      <c r="H41" s="14"/>
    </row>
    <row r="42" spans="1:8" ht="12.75">
      <c r="A42" s="21"/>
      <c r="H42" s="14"/>
    </row>
    <row r="43" spans="1:8" ht="12.75">
      <c r="A43" s="2" t="s">
        <v>33</v>
      </c>
      <c r="H43" s="14"/>
    </row>
    <row r="45" ht="12.75">
      <c r="A45" s="2" t="s">
        <v>37</v>
      </c>
    </row>
    <row r="47" ht="12.75">
      <c r="A47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2019-10-09T14:33:31Z</cp:lastPrinted>
  <dcterms:created xsi:type="dcterms:W3CDTF">2010-04-12T17:15:54Z</dcterms:created>
  <dcterms:modified xsi:type="dcterms:W3CDTF">2021-02-10T14:17:11Z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